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G17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<sst xmlns="http://schemas.openxmlformats.org/spreadsheetml/2006/main" count="259" uniqueCount="104">
  <si>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</si>
  <si>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</si>
  <si>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</si>
  <si>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</si>
  <si>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</si>
  <si>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</si>
  <si>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</si>
  <si>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</si>
  <si>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</si>
  <si>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</si>
  <si>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</si>
  <si>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</si>
  <si>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</si>
  <si>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</si>
  <si>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</si>
  <si>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</si>
  <si>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</si>
  <si>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</si>
  <si>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</si>
  <si>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</si>
  <si>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</si>
  <si>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</si>
  <si>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</si>
  <si>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</si>
  <si>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</si>
  <si>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</si>
  <si>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</si>
  <si>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</si>
  <si>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</si>
  <si>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</si>
  <si>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</si>
  <si>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</si>
  <si>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</si>
  <si>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</si>
  <si>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</si>
  <si>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</si>
  <si>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</si>
  <si>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</si>
  <si>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</si>
  <si>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</si>
  <si>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</si>
  <si>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</si>
  <si>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</si>
  <si>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</si>
  <si>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</si>
  <si>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</si>
  <si>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</si>
  <si>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</si>
  <si>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</si>
  <si>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</si>
  <si>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</si>
  <si>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</si>
  <si>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</si>
  <si>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</si>
  <si>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</si>
  <si>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</si>
  <si>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</si>
  <si>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</si>
  <si>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</si>
  <si>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IMPLANTANTI U ORTOPEDIJI(PROTEZE)</t>
  </si>
  <si>
    <t>OSTALI MATERIJAL U ZU</t>
  </si>
  <si>
    <t>MATERIJAL ZA DIJALIZU</t>
  </si>
  <si>
    <t>SANITETSKI I MEDICINSKI MATERIJAL U SZ</t>
  </si>
  <si>
    <t>KARDIOMED</t>
  </si>
  <si>
    <t>STANJE SREDSTAVA NA DAN 05.05.2023.</t>
  </si>
  <si>
    <t>NA DAN 05.05.2023.</t>
  </si>
  <si>
    <t>LEKOVI U SZ</t>
  </si>
  <si>
    <t>FARMA LOGIST</t>
  </si>
  <si>
    <t>INPHARM</t>
  </si>
  <si>
    <t>B.BRAUN  ADRIA RSRB DOO</t>
  </si>
  <si>
    <t>ADOC</t>
  </si>
  <si>
    <t>MAGNA PHARMACIA DOO</t>
  </si>
  <si>
    <t>PFIZER SRB d.o.o.</t>
  </si>
  <si>
    <t>PHARMA SWISS</t>
  </si>
  <si>
    <t>PHOENIX PHARMA DOO</t>
  </si>
  <si>
    <t>INOPHARM DOO</t>
  </si>
  <si>
    <t>VEGA DOO</t>
  </si>
  <si>
    <t>BEOHEM-3 D.O.O.</t>
  </si>
  <si>
    <t>BOEHRINGER INGELHEIM-predstavništvo Beograd</t>
  </si>
  <si>
    <t>AMICUS SRB D.O.O.</t>
  </si>
  <si>
    <t>MEDICA LINEA PHARM</t>
  </si>
  <si>
    <t>SOPHARMA TRADING</t>
  </si>
  <si>
    <t>LEKOVI I CITOSTATICI PO POSEBNOM REŽIMU</t>
  </si>
  <si>
    <t>MERCK</t>
  </si>
  <si>
    <t>NARCISSUS DOO-ADA-</t>
  </si>
  <si>
    <t>MCT SEE</t>
  </si>
  <si>
    <t>ZOREX PHARMA</t>
  </si>
  <si>
    <t>MEDICINSKI FAKULTET</t>
  </si>
  <si>
    <t>VICOR</t>
  </si>
  <si>
    <t>Soul Medical d.o.o</t>
  </si>
  <si>
    <t>MEGAPHARM doo</t>
  </si>
  <si>
    <t>PROSPERA</t>
  </si>
  <si>
    <t>AUSTRO LINE DOO</t>
  </si>
  <si>
    <t>SINOFARM</t>
  </si>
  <si>
    <t>GOSPER</t>
  </si>
  <si>
    <t>FLORA-KOMERC</t>
  </si>
  <si>
    <t>YUNYCOM DOO</t>
  </si>
  <si>
    <t>APTUS</t>
  </si>
  <si>
    <t>ALURA MED</t>
  </si>
  <si>
    <t>CIS MEDICAL</t>
  </si>
  <si>
    <t>DENTA BP PHARM</t>
  </si>
  <si>
    <t>INEL MEDIK VP</t>
  </si>
  <si>
    <t>BIOTEC MEDICAL D.O.O.</t>
  </si>
  <si>
    <t>LEKOVI VAN LISTE LEKOVA ZALEČENJE  RETKIH I UROĐENIH BOLESTI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</si>
</sst>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1" fillId="0" borderId="1" xfId="0" applyFont="1" applyBorder="1"/>
    <xf numFmtId="0" fontId="1" fillId="0" borderId="1" xfId="0" applyFont="1" applyFill="1" applyBorder="1"/>
    <xf numFmtId="0" fontId="7" fillId="0" borderId="1" xfId="0" applyFont="1" applyBorder="1"/>
    <xf numFmtId="0" fontId="1" fillId="0" borderId="1" xfId="0" applyFont="1" applyBorder="1" applyAlignment="1">
      <alignment horizontal="center"/>
    </xf>
    <xf numFmtId="0" fontId="7" fillId="0" borderId="1" xfId="0" applyFont="1" applyFill="1" applyBorder="1"/>
    <xf numFmtId="0" fontId="7" fillId="0" borderId="0" xfId="0" applyFont="1" applyBorder="1"/>
    <xf numFmtId="4" fontId="7" fillId="0" borderId="0" xfId="0" applyNumberFormat="1" applyFont="1" applyBorder="1"/>
    <xf numFmtId="0" fontId="7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4"/>
  <sheetViews>
    <sheetView tabSelected="1" topLeftCell="A89" workbookViewId="0">
      <selection activeCell="H103" sqref="H10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82781454.530000001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51633093.880000003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111075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134525623.41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52022395.390000001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17864.09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34</v>
      </c>
      <c r="C17" s="12">
        <f>C14+C15+C16</f>
        <v>52040259.480000004</v>
      </c>
      <c r="D17" s="13" t="s">
        <v>3</v>
      </c>
      <c r="G17" s="44">
        <f>SUM(G14:G16)</f>
        <v>0</v>
      </c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64</v>
      </c>
      <c r="C19" s="12">
        <f>C12-C17</f>
        <v>82485363.929999992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65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6541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415000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12325377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2906488.72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917400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88800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16290194.210000001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1538328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13134132.08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3040400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1250438.3799999999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109296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52022395.390000001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70" t="s">
        <v>58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7" customFormat="1" x14ac:dyDescent="0.25">
      <c r="A68" s="9"/>
      <c r="B68" s="69" t="s">
        <v>66</v>
      </c>
      <c r="C68" s="12">
        <v>12325377</v>
      </c>
      <c r="D68" s="72" t="s">
        <v>3</v>
      </c>
    </row>
    <row r="69" spans="1:7" s="67" customFormat="1" x14ac:dyDescent="0.25">
      <c r="A69" s="9"/>
      <c r="B69" s="69"/>
      <c r="C69" s="12"/>
      <c r="D69" s="72"/>
    </row>
    <row r="70" spans="1:7" s="67" customFormat="1" x14ac:dyDescent="0.25">
      <c r="A70" s="9"/>
      <c r="B70" s="4" t="s">
        <v>67</v>
      </c>
      <c r="C70" s="10">
        <v>1478259.7</v>
      </c>
      <c r="D70" s="13" t="s">
        <v>3</v>
      </c>
    </row>
    <row r="71" spans="1:7" s="67" customFormat="1" x14ac:dyDescent="0.25">
      <c r="A71" s="9"/>
      <c r="B71" s="4" t="s">
        <v>68</v>
      </c>
      <c r="C71" s="10">
        <v>4912.16</v>
      </c>
      <c r="D71" s="13"/>
    </row>
    <row r="72" spans="1:7" s="67" customFormat="1" x14ac:dyDescent="0.25">
      <c r="A72" s="9"/>
      <c r="B72" s="71" t="s">
        <v>69</v>
      </c>
      <c r="C72" s="60">
        <v>252175.11</v>
      </c>
      <c r="D72" s="72" t="s">
        <v>3</v>
      </c>
    </row>
    <row r="73" spans="1:7" s="67" customFormat="1" x14ac:dyDescent="0.25">
      <c r="A73" s="9"/>
      <c r="B73" s="71" t="s">
        <v>70</v>
      </c>
      <c r="C73" s="60">
        <v>866146.28</v>
      </c>
      <c r="D73" s="13" t="s">
        <v>3</v>
      </c>
    </row>
    <row r="74" spans="1:7" s="67" customFormat="1" x14ac:dyDescent="0.25">
      <c r="A74" s="9"/>
      <c r="B74" s="4" t="s">
        <v>71</v>
      </c>
      <c r="C74" s="10">
        <v>79591.05</v>
      </c>
      <c r="D74" s="13"/>
    </row>
    <row r="75" spans="1:7" s="67" customFormat="1" x14ac:dyDescent="0.25">
      <c r="A75" s="9"/>
      <c r="B75" s="73" t="s">
        <v>72</v>
      </c>
      <c r="C75" s="10">
        <v>422805.9</v>
      </c>
      <c r="D75" s="13"/>
    </row>
    <row r="76" spans="1:7" s="67" customFormat="1" x14ac:dyDescent="0.25">
      <c r="A76" s="9"/>
      <c r="B76" s="4" t="s">
        <v>73</v>
      </c>
      <c r="C76" s="10">
        <v>175233.47</v>
      </c>
      <c r="D76" s="13"/>
    </row>
    <row r="77" spans="1:7" s="40" customFormat="1" x14ac:dyDescent="0.25">
      <c r="A77" s="53"/>
      <c r="B77" s="71" t="s">
        <v>74</v>
      </c>
      <c r="C77" s="60">
        <v>3493786.84</v>
      </c>
      <c r="D77" s="72" t="s">
        <v>3</v>
      </c>
    </row>
    <row r="78" spans="1:7" s="40" customFormat="1" x14ac:dyDescent="0.25">
      <c r="A78" s="53"/>
      <c r="B78" s="71" t="s">
        <v>75</v>
      </c>
      <c r="C78" s="60">
        <v>684960.1</v>
      </c>
      <c r="D78" s="13" t="s">
        <v>3</v>
      </c>
    </row>
    <row r="79" spans="1:7" s="40" customFormat="1" x14ac:dyDescent="0.25">
      <c r="A79" s="53"/>
      <c r="B79" s="71" t="s">
        <v>76</v>
      </c>
      <c r="C79" s="60">
        <v>1744862.34</v>
      </c>
      <c r="D79" s="13"/>
    </row>
    <row r="80" spans="1:7" s="40" customFormat="1" x14ac:dyDescent="0.25">
      <c r="A80" s="53"/>
      <c r="B80" s="71" t="s">
        <v>77</v>
      </c>
      <c r="C80" s="60">
        <v>1475375</v>
      </c>
      <c r="D80" s="72" t="s">
        <v>3</v>
      </c>
    </row>
    <row r="81" spans="1:4" s="40" customFormat="1" x14ac:dyDescent="0.25">
      <c r="A81" s="53"/>
      <c r="B81" s="71" t="s">
        <v>78</v>
      </c>
      <c r="C81" s="60">
        <v>314801.52</v>
      </c>
      <c r="D81" s="13" t="s">
        <v>3</v>
      </c>
    </row>
    <row r="82" spans="1:4" s="40" customFormat="1" x14ac:dyDescent="0.25">
      <c r="A82" s="53"/>
      <c r="B82" s="71" t="s">
        <v>79</v>
      </c>
      <c r="C82" s="60">
        <v>146224.1</v>
      </c>
      <c r="D82" s="13"/>
    </row>
    <row r="83" spans="1:4" s="40" customFormat="1" x14ac:dyDescent="0.25">
      <c r="A83" s="53"/>
      <c r="B83" s="71" t="s">
        <v>80</v>
      </c>
      <c r="C83" s="60">
        <v>90695</v>
      </c>
      <c r="D83" s="72" t="s">
        <v>3</v>
      </c>
    </row>
    <row r="84" spans="1:4" s="40" customFormat="1" x14ac:dyDescent="0.25">
      <c r="A84" s="53"/>
      <c r="B84" s="71" t="s">
        <v>81</v>
      </c>
      <c r="C84" s="60">
        <v>1095548.43</v>
      </c>
      <c r="D84" s="13" t="s">
        <v>3</v>
      </c>
    </row>
    <row r="85" spans="1:4" s="40" customFormat="1" x14ac:dyDescent="0.25">
      <c r="A85" s="53"/>
      <c r="B85" s="71"/>
      <c r="C85" s="60"/>
      <c r="D85" s="13"/>
    </row>
    <row r="86" spans="1:4" s="40" customFormat="1" x14ac:dyDescent="0.25">
      <c r="A86" s="53"/>
      <c r="B86" s="69" t="s">
        <v>20</v>
      </c>
      <c r="C86" s="12">
        <v>2906488.72</v>
      </c>
      <c r="D86" s="13"/>
    </row>
    <row r="87" spans="1:4" s="40" customFormat="1" x14ac:dyDescent="0.25">
      <c r="A87" s="53"/>
      <c r="B87" s="69"/>
      <c r="C87" s="12"/>
      <c r="D87" s="13"/>
    </row>
    <row r="88" spans="1:4" s="40" customFormat="1" x14ac:dyDescent="0.25">
      <c r="A88" s="53"/>
      <c r="B88" s="71" t="s">
        <v>67</v>
      </c>
      <c r="C88" s="60">
        <v>667106.26</v>
      </c>
      <c r="D88" s="72" t="s">
        <v>3</v>
      </c>
    </row>
    <row r="89" spans="1:4" s="40" customFormat="1" x14ac:dyDescent="0.25">
      <c r="A89" s="53"/>
      <c r="B89" s="71" t="s">
        <v>70</v>
      </c>
      <c r="C89" s="60">
        <v>50666</v>
      </c>
      <c r="D89" s="13" t="s">
        <v>3</v>
      </c>
    </row>
    <row r="90" spans="1:4" s="40" customFormat="1" x14ac:dyDescent="0.25">
      <c r="A90" s="53"/>
      <c r="B90" s="71" t="s">
        <v>73</v>
      </c>
      <c r="C90" s="60">
        <v>333011.8</v>
      </c>
      <c r="D90" s="13" t="s">
        <v>3</v>
      </c>
    </row>
    <row r="91" spans="1:4" s="40" customFormat="1" x14ac:dyDescent="0.25">
      <c r="A91" s="53"/>
      <c r="B91" s="71" t="s">
        <v>74</v>
      </c>
      <c r="C91" s="60">
        <v>1300808.23</v>
      </c>
      <c r="D91" s="13"/>
    </row>
    <row r="92" spans="1:4" s="40" customFormat="1" x14ac:dyDescent="0.25">
      <c r="A92" s="53"/>
      <c r="B92" s="71" t="s">
        <v>75</v>
      </c>
      <c r="C92" s="60">
        <v>152111.74</v>
      </c>
      <c r="D92" s="72" t="s">
        <v>3</v>
      </c>
    </row>
    <row r="93" spans="1:4" s="40" customFormat="1" x14ac:dyDescent="0.25">
      <c r="A93" s="53"/>
      <c r="B93" s="4" t="s">
        <v>76</v>
      </c>
      <c r="C93" s="10">
        <v>189556.18</v>
      </c>
      <c r="D93" s="13" t="s">
        <v>3</v>
      </c>
    </row>
    <row r="94" spans="1:4" s="40" customFormat="1" x14ac:dyDescent="0.25">
      <c r="A94" s="53"/>
      <c r="B94" s="4" t="s">
        <v>79</v>
      </c>
      <c r="C94" s="10">
        <v>123766.5</v>
      </c>
      <c r="D94" s="13" t="s">
        <v>3</v>
      </c>
    </row>
    <row r="95" spans="1:4" s="40" customFormat="1" x14ac:dyDescent="0.25">
      <c r="A95" s="53"/>
      <c r="B95" s="71" t="s">
        <v>81</v>
      </c>
      <c r="C95" s="60">
        <v>89462.01</v>
      </c>
      <c r="D95" s="13" t="s">
        <v>3</v>
      </c>
    </row>
    <row r="96" spans="1:4" s="40" customFormat="1" x14ac:dyDescent="0.25">
      <c r="A96" s="53"/>
      <c r="B96" s="74"/>
      <c r="C96" s="75"/>
      <c r="D96" s="38"/>
    </row>
    <row r="97" spans="1:4" s="67" customFormat="1" x14ac:dyDescent="0.25">
      <c r="A97" s="9"/>
      <c r="B97" s="69" t="s">
        <v>82</v>
      </c>
      <c r="C97" s="12">
        <v>16290194.210000001</v>
      </c>
      <c r="D97" s="13" t="s">
        <v>3</v>
      </c>
    </row>
    <row r="98" spans="1:4" s="67" customFormat="1" x14ac:dyDescent="0.25">
      <c r="A98" s="9"/>
      <c r="B98" s="69"/>
      <c r="C98" s="12"/>
      <c r="D98" s="13"/>
    </row>
    <row r="99" spans="1:4" s="67" customFormat="1" x14ac:dyDescent="0.25">
      <c r="A99" s="9"/>
      <c r="B99" s="4" t="s">
        <v>67</v>
      </c>
      <c r="C99" s="10">
        <v>930778.07</v>
      </c>
      <c r="D99" s="13" t="s">
        <v>3</v>
      </c>
    </row>
    <row r="100" spans="1:4" s="65" customFormat="1" x14ac:dyDescent="0.25">
      <c r="A100" s="9"/>
      <c r="B100" s="4" t="s">
        <v>68</v>
      </c>
      <c r="C100" s="10">
        <v>247291.44</v>
      </c>
      <c r="D100" s="76" t="s">
        <v>3</v>
      </c>
    </row>
    <row r="101" spans="1:4" s="67" customFormat="1" x14ac:dyDescent="0.25">
      <c r="A101" s="9"/>
      <c r="B101" s="4" t="s">
        <v>70</v>
      </c>
      <c r="C101" s="10">
        <v>1960364.12</v>
      </c>
      <c r="D101" s="13" t="s">
        <v>3</v>
      </c>
    </row>
    <row r="102" spans="1:4" s="67" customFormat="1" x14ac:dyDescent="0.25">
      <c r="A102" s="9"/>
      <c r="B102" s="4" t="s">
        <v>72</v>
      </c>
      <c r="C102" s="10">
        <v>144862.96</v>
      </c>
      <c r="D102" s="76" t="s">
        <v>3</v>
      </c>
    </row>
    <row r="103" spans="1:4" s="66" customFormat="1" x14ac:dyDescent="0.25">
      <c r="A103" s="9"/>
      <c r="B103" s="4" t="s">
        <v>74</v>
      </c>
      <c r="C103" s="10">
        <v>3214632.61</v>
      </c>
      <c r="D103" s="13" t="s">
        <v>3</v>
      </c>
    </row>
    <row r="104" spans="1:4" s="65" customFormat="1" x14ac:dyDescent="0.25">
      <c r="A104" s="9"/>
      <c r="B104" s="4" t="s">
        <v>76</v>
      </c>
      <c r="C104" s="10">
        <v>2492096.5299999998</v>
      </c>
      <c r="D104" s="76" t="s">
        <v>3</v>
      </c>
    </row>
    <row r="105" spans="1:4" s="65" customFormat="1" x14ac:dyDescent="0.25">
      <c r="A105" s="9"/>
      <c r="B105" s="4" t="s">
        <v>79</v>
      </c>
      <c r="C105" s="10">
        <v>1119690</v>
      </c>
      <c r="D105" s="13" t="s">
        <v>3</v>
      </c>
    </row>
    <row r="106" spans="1:4" s="65" customFormat="1" x14ac:dyDescent="0.25">
      <c r="A106" s="9"/>
      <c r="B106" s="4" t="s">
        <v>80</v>
      </c>
      <c r="C106" s="10">
        <v>471386.3</v>
      </c>
      <c r="D106" s="76" t="s">
        <v>3</v>
      </c>
    </row>
    <row r="107" spans="1:4" s="65" customFormat="1" x14ac:dyDescent="0.25">
      <c r="A107" s="9"/>
      <c r="B107" s="4" t="s">
        <v>81</v>
      </c>
      <c r="C107" s="10">
        <v>2236912.7000000002</v>
      </c>
      <c r="D107" s="13" t="s">
        <v>3</v>
      </c>
    </row>
    <row r="108" spans="1:4" s="65" customFormat="1" x14ac:dyDescent="0.25">
      <c r="A108" s="9"/>
      <c r="B108" s="4" t="s">
        <v>83</v>
      </c>
      <c r="C108" s="10">
        <v>3472179.48</v>
      </c>
      <c r="D108" s="76" t="s">
        <v>3</v>
      </c>
    </row>
    <row r="109" spans="1:4" s="67" customFormat="1" x14ac:dyDescent="0.25">
      <c r="A109" s="9"/>
      <c r="B109" s="4"/>
      <c r="C109" s="10"/>
      <c r="D109" s="13"/>
    </row>
    <row r="110" spans="1:4" s="65" customFormat="1" x14ac:dyDescent="0.25">
      <c r="A110" s="9"/>
      <c r="B110" s="69" t="s">
        <v>1</v>
      </c>
      <c r="C110" s="12">
        <v>917400</v>
      </c>
      <c r="D110" s="76" t="s">
        <v>3</v>
      </c>
    </row>
    <row r="111" spans="1:4" s="67" customFormat="1" x14ac:dyDescent="0.25">
      <c r="A111" s="9"/>
      <c r="B111" s="69"/>
      <c r="C111" s="12"/>
      <c r="D111" s="13"/>
    </row>
    <row r="112" spans="1:4" s="65" customFormat="1" x14ac:dyDescent="0.25">
      <c r="A112" s="9"/>
      <c r="B112" s="4" t="s">
        <v>84</v>
      </c>
      <c r="C112" s="10">
        <v>242000</v>
      </c>
      <c r="D112" s="76" t="s">
        <v>3</v>
      </c>
    </row>
    <row r="113" spans="1:4" s="65" customFormat="1" x14ac:dyDescent="0.25">
      <c r="A113" s="9"/>
      <c r="B113" s="4" t="s">
        <v>85</v>
      </c>
      <c r="C113" s="10">
        <v>675400</v>
      </c>
      <c r="D113" s="13" t="s">
        <v>3</v>
      </c>
    </row>
    <row r="114" spans="1:4" s="67" customFormat="1" x14ac:dyDescent="0.25">
      <c r="A114" s="9"/>
      <c r="B114" s="4"/>
      <c r="C114" s="10"/>
      <c r="D114" s="76"/>
    </row>
    <row r="115" spans="1:4" s="65" customFormat="1" x14ac:dyDescent="0.25">
      <c r="A115" s="9"/>
      <c r="B115" s="69" t="s">
        <v>59</v>
      </c>
      <c r="C115" s="12">
        <v>88800</v>
      </c>
      <c r="D115" s="13" t="s">
        <v>3</v>
      </c>
    </row>
    <row r="116" spans="1:4" s="67" customFormat="1" x14ac:dyDescent="0.25">
      <c r="A116" s="9"/>
      <c r="B116" s="69"/>
      <c r="C116" s="12"/>
      <c r="D116" s="76"/>
    </row>
    <row r="117" spans="1:4" s="65" customFormat="1" x14ac:dyDescent="0.25">
      <c r="A117" s="9"/>
      <c r="B117" s="4" t="s">
        <v>86</v>
      </c>
      <c r="C117" s="10">
        <v>88800</v>
      </c>
      <c r="D117" s="13" t="s">
        <v>3</v>
      </c>
    </row>
    <row r="118" spans="1:4" s="67" customFormat="1" x14ac:dyDescent="0.25">
      <c r="A118" s="9"/>
      <c r="B118" s="4"/>
      <c r="C118" s="10"/>
      <c r="D118" s="76"/>
    </row>
    <row r="119" spans="1:4" s="65" customFormat="1" x14ac:dyDescent="0.25">
      <c r="A119" s="9"/>
      <c r="B119" s="69" t="s">
        <v>60</v>
      </c>
      <c r="C119" s="12">
        <v>415000</v>
      </c>
      <c r="D119" s="13" t="s">
        <v>3</v>
      </c>
    </row>
    <row r="120" spans="1:4" s="67" customFormat="1" x14ac:dyDescent="0.25">
      <c r="A120" s="9"/>
      <c r="B120" s="69"/>
      <c r="C120" s="12"/>
      <c r="D120" s="76"/>
    </row>
    <row r="121" spans="1:4" s="66" customFormat="1" x14ac:dyDescent="0.25">
      <c r="A121" s="9"/>
      <c r="B121" s="4" t="s">
        <v>87</v>
      </c>
      <c r="C121" s="10">
        <v>415000</v>
      </c>
      <c r="D121" s="13" t="s">
        <v>3</v>
      </c>
    </row>
    <row r="122" spans="1:4" s="67" customFormat="1" x14ac:dyDescent="0.25">
      <c r="A122" s="9"/>
      <c r="B122" s="4"/>
      <c r="C122" s="10"/>
      <c r="D122" s="76"/>
    </row>
    <row r="123" spans="1:4" s="67" customFormat="1" x14ac:dyDescent="0.25">
      <c r="A123" s="9"/>
      <c r="B123" s="69" t="s">
        <v>61</v>
      </c>
      <c r="C123" s="12">
        <v>1538328</v>
      </c>
      <c r="D123" s="13" t="s">
        <v>3</v>
      </c>
    </row>
    <row r="124" spans="1:4" s="67" customFormat="1" x14ac:dyDescent="0.25">
      <c r="A124" s="9"/>
      <c r="B124" s="69"/>
      <c r="C124" s="12"/>
      <c r="D124" s="76"/>
    </row>
    <row r="125" spans="1:4" s="65" customFormat="1" x14ac:dyDescent="0.25">
      <c r="A125" s="9"/>
      <c r="B125" s="4" t="s">
        <v>71</v>
      </c>
      <c r="C125" s="10">
        <v>1538328</v>
      </c>
      <c r="D125" s="13" t="s">
        <v>3</v>
      </c>
    </row>
    <row r="126" spans="1:4" s="67" customFormat="1" x14ac:dyDescent="0.25">
      <c r="A126" s="9"/>
      <c r="B126" s="4"/>
      <c r="C126" s="10"/>
      <c r="D126" s="76"/>
    </row>
    <row r="127" spans="1:4" s="65" customFormat="1" x14ac:dyDescent="0.25">
      <c r="A127" s="9"/>
      <c r="B127" s="69" t="s">
        <v>2</v>
      </c>
      <c r="C127" s="12">
        <v>3040400</v>
      </c>
      <c r="D127" s="13" t="s">
        <v>3</v>
      </c>
    </row>
    <row r="128" spans="1:4" s="67" customFormat="1" x14ac:dyDescent="0.25">
      <c r="A128" s="9"/>
      <c r="B128" s="69"/>
      <c r="C128" s="12"/>
      <c r="D128" s="76"/>
    </row>
    <row r="129" spans="1:4" s="65" customFormat="1" x14ac:dyDescent="0.25">
      <c r="A129" s="9"/>
      <c r="B129" s="4" t="s">
        <v>88</v>
      </c>
      <c r="C129" s="10">
        <v>798105</v>
      </c>
      <c r="D129" s="13" t="s">
        <v>3</v>
      </c>
    </row>
    <row r="130" spans="1:4" s="65" customFormat="1" x14ac:dyDescent="0.25">
      <c r="A130" s="9"/>
      <c r="B130" s="4" t="s">
        <v>89</v>
      </c>
      <c r="C130" s="10">
        <v>684090</v>
      </c>
      <c r="D130" s="76" t="s">
        <v>3</v>
      </c>
    </row>
    <row r="131" spans="1:4" s="65" customFormat="1" x14ac:dyDescent="0.25">
      <c r="A131" s="9"/>
      <c r="B131" s="71" t="s">
        <v>80</v>
      </c>
      <c r="C131" s="60">
        <v>380050</v>
      </c>
      <c r="D131" s="13" t="s">
        <v>3</v>
      </c>
    </row>
    <row r="132" spans="1:4" s="65" customFormat="1" x14ac:dyDescent="0.25">
      <c r="A132" s="9"/>
      <c r="B132" s="71" t="s">
        <v>90</v>
      </c>
      <c r="C132" s="60">
        <v>1178155</v>
      </c>
      <c r="D132" s="76" t="s">
        <v>3</v>
      </c>
    </row>
    <row r="133" spans="1:4" s="67" customFormat="1" x14ac:dyDescent="0.25">
      <c r="A133" s="9"/>
      <c r="B133" s="71"/>
      <c r="C133" s="60"/>
      <c r="D133" s="13"/>
    </row>
    <row r="134" spans="1:4" s="65" customFormat="1" x14ac:dyDescent="0.25">
      <c r="A134" s="9"/>
      <c r="B134" s="69" t="s">
        <v>27</v>
      </c>
      <c r="C134" s="12">
        <v>109296</v>
      </c>
      <c r="D134" s="76" t="s">
        <v>3</v>
      </c>
    </row>
    <row r="135" spans="1:4" s="67" customFormat="1" x14ac:dyDescent="0.25">
      <c r="A135" s="9"/>
      <c r="B135" s="69"/>
      <c r="C135" s="12"/>
      <c r="D135" s="13"/>
    </row>
    <row r="136" spans="1:4" s="67" customFormat="1" x14ac:dyDescent="0.25">
      <c r="A136" s="9"/>
      <c r="B136" s="4" t="s">
        <v>91</v>
      </c>
      <c r="C136" s="10">
        <v>35508</v>
      </c>
      <c r="D136" s="76" t="s">
        <v>3</v>
      </c>
    </row>
    <row r="137" spans="1:4" s="65" customFormat="1" x14ac:dyDescent="0.25">
      <c r="A137" s="9"/>
      <c r="B137" s="4" t="s">
        <v>92</v>
      </c>
      <c r="C137" s="10">
        <v>73788</v>
      </c>
      <c r="D137" s="13" t="s">
        <v>3</v>
      </c>
    </row>
    <row r="138" spans="1:4" s="67" customFormat="1" x14ac:dyDescent="0.25">
      <c r="A138" s="9"/>
      <c r="B138" s="4"/>
      <c r="C138" s="10"/>
      <c r="D138" s="76"/>
    </row>
    <row r="139" spans="1:4" s="67" customFormat="1" x14ac:dyDescent="0.25">
      <c r="A139" s="9"/>
      <c r="B139" s="69" t="s">
        <v>62</v>
      </c>
      <c r="C139" s="12">
        <v>13134132.08</v>
      </c>
      <c r="D139" s="13" t="s">
        <v>3</v>
      </c>
    </row>
    <row r="140" spans="1:4" s="67" customFormat="1" x14ac:dyDescent="0.25">
      <c r="A140" s="9"/>
      <c r="B140" s="69"/>
      <c r="C140" s="12"/>
      <c r="D140" s="76"/>
    </row>
    <row r="141" spans="1:4" s="66" customFormat="1" x14ac:dyDescent="0.25">
      <c r="A141" s="9"/>
      <c r="B141" s="4" t="s">
        <v>93</v>
      </c>
      <c r="C141" s="10">
        <v>276360</v>
      </c>
      <c r="D141" s="13" t="s">
        <v>3</v>
      </c>
    </row>
    <row r="142" spans="1:4" s="67" customFormat="1" x14ac:dyDescent="0.25">
      <c r="A142" s="9"/>
      <c r="B142" s="4" t="s">
        <v>94</v>
      </c>
      <c r="C142" s="10">
        <v>32472</v>
      </c>
      <c r="D142" s="76" t="s">
        <v>3</v>
      </c>
    </row>
    <row r="143" spans="1:4" s="65" customFormat="1" x14ac:dyDescent="0.25">
      <c r="A143" s="9"/>
      <c r="B143" s="4" t="s">
        <v>95</v>
      </c>
      <c r="C143" s="10">
        <v>15192</v>
      </c>
      <c r="D143" s="13" t="s">
        <v>3</v>
      </c>
    </row>
    <row r="144" spans="1:4" s="65" customFormat="1" x14ac:dyDescent="0.25">
      <c r="A144" s="9"/>
      <c r="B144" s="4" t="s">
        <v>69</v>
      </c>
      <c r="C144" s="10">
        <v>1305810</v>
      </c>
      <c r="D144" s="76" t="s">
        <v>3</v>
      </c>
    </row>
    <row r="145" spans="1:4" s="65" customFormat="1" x14ac:dyDescent="0.25">
      <c r="A145" s="9"/>
      <c r="B145" s="4" t="s">
        <v>96</v>
      </c>
      <c r="C145" s="10">
        <v>365748.96</v>
      </c>
      <c r="D145" s="13" t="s">
        <v>3</v>
      </c>
    </row>
    <row r="146" spans="1:4" s="65" customFormat="1" x14ac:dyDescent="0.25">
      <c r="A146" s="9"/>
      <c r="B146" s="4" t="s">
        <v>97</v>
      </c>
      <c r="C146" s="10">
        <v>1598280</v>
      </c>
      <c r="D146" s="76" t="s">
        <v>3</v>
      </c>
    </row>
    <row r="147" spans="1:4" s="65" customFormat="1" x14ac:dyDescent="0.25">
      <c r="A147" s="9"/>
      <c r="B147" s="4" t="s">
        <v>70</v>
      </c>
      <c r="C147" s="10">
        <v>3287784.37</v>
      </c>
      <c r="D147" s="13" t="s">
        <v>3</v>
      </c>
    </row>
    <row r="148" spans="1:4" s="65" customFormat="1" x14ac:dyDescent="0.25">
      <c r="A148" s="9"/>
      <c r="B148" s="4" t="s">
        <v>71</v>
      </c>
      <c r="C148" s="10">
        <v>171882</v>
      </c>
      <c r="D148" s="76" t="s">
        <v>3</v>
      </c>
    </row>
    <row r="149" spans="1:4" s="66" customFormat="1" x14ac:dyDescent="0.25">
      <c r="A149" s="9"/>
      <c r="B149" s="4" t="s">
        <v>92</v>
      </c>
      <c r="C149" s="10">
        <v>360000</v>
      </c>
      <c r="D149" s="13" t="s">
        <v>3</v>
      </c>
    </row>
    <row r="150" spans="1:4" s="65" customFormat="1" x14ac:dyDescent="0.25">
      <c r="A150" s="9"/>
      <c r="B150" s="4" t="s">
        <v>98</v>
      </c>
      <c r="C150" s="10">
        <v>814680</v>
      </c>
      <c r="D150" s="76" t="s">
        <v>3</v>
      </c>
    </row>
    <row r="151" spans="1:4" s="66" customFormat="1" x14ac:dyDescent="0.25">
      <c r="A151" s="9"/>
      <c r="B151" s="4" t="s">
        <v>88</v>
      </c>
      <c r="C151" s="10">
        <v>1130000</v>
      </c>
      <c r="D151" s="13" t="s">
        <v>3</v>
      </c>
    </row>
    <row r="152" spans="1:4" s="67" customFormat="1" x14ac:dyDescent="0.25">
      <c r="A152" s="9"/>
      <c r="B152" s="4" t="s">
        <v>76</v>
      </c>
      <c r="C152" s="10">
        <v>303691.5</v>
      </c>
      <c r="D152" s="76" t="s">
        <v>3</v>
      </c>
    </row>
    <row r="153" spans="1:4" s="66" customFormat="1" x14ac:dyDescent="0.25">
      <c r="A153" s="9"/>
      <c r="B153" s="4" t="s">
        <v>99</v>
      </c>
      <c r="C153" s="10">
        <v>1427800</v>
      </c>
      <c r="D153" s="13" t="s">
        <v>3</v>
      </c>
    </row>
    <row r="154" spans="1:4" s="65" customFormat="1" x14ac:dyDescent="0.25">
      <c r="A154" s="9"/>
      <c r="B154" s="4" t="s">
        <v>100</v>
      </c>
      <c r="C154" s="10">
        <v>21000</v>
      </c>
      <c r="D154" s="76" t="s">
        <v>3</v>
      </c>
    </row>
    <row r="155" spans="1:4" s="67" customFormat="1" x14ac:dyDescent="0.25">
      <c r="A155" s="9"/>
      <c r="B155" s="4" t="s">
        <v>101</v>
      </c>
      <c r="C155" s="10">
        <v>42330.75</v>
      </c>
      <c r="D155" s="13" t="s">
        <v>3</v>
      </c>
    </row>
    <row r="156" spans="1:4" s="65" customFormat="1" x14ac:dyDescent="0.25">
      <c r="A156" s="9"/>
      <c r="B156" s="4" t="s">
        <v>86</v>
      </c>
      <c r="C156" s="10">
        <v>176292</v>
      </c>
      <c r="D156" s="76" t="s">
        <v>3</v>
      </c>
    </row>
    <row r="157" spans="1:4" s="65" customFormat="1" x14ac:dyDescent="0.25">
      <c r="A157" s="9"/>
      <c r="B157" s="4" t="s">
        <v>102</v>
      </c>
      <c r="C157" s="10">
        <v>251168.5</v>
      </c>
      <c r="D157" s="13" t="s">
        <v>3</v>
      </c>
    </row>
    <row r="158" spans="1:4" s="66" customFormat="1" x14ac:dyDescent="0.25">
      <c r="A158" s="9"/>
      <c r="B158" s="4" t="s">
        <v>80</v>
      </c>
      <c r="C158" s="10">
        <v>1372200</v>
      </c>
      <c r="D158" s="76" t="s">
        <v>3</v>
      </c>
    </row>
    <row r="159" spans="1:4" s="65" customFormat="1" x14ac:dyDescent="0.25">
      <c r="A159" s="9"/>
      <c r="B159" s="4" t="s">
        <v>63</v>
      </c>
      <c r="C159" s="10">
        <v>181440</v>
      </c>
      <c r="D159" s="13" t="s">
        <v>3</v>
      </c>
    </row>
    <row r="160" spans="1:4" s="67" customFormat="1" x14ac:dyDescent="0.25">
      <c r="A160" s="9"/>
      <c r="B160" s="4"/>
      <c r="C160" s="10"/>
      <c r="D160" s="76"/>
    </row>
    <row r="161" spans="1:4" s="65" customFormat="1" x14ac:dyDescent="0.25">
      <c r="A161" s="9"/>
      <c r="B161" s="69" t="s">
        <v>103</v>
      </c>
      <c r="C161" s="12">
        <v>1250438.3799999999</v>
      </c>
      <c r="D161" s="13" t="s">
        <v>3</v>
      </c>
    </row>
    <row r="162" spans="1:4" s="67" customFormat="1" x14ac:dyDescent="0.25">
      <c r="A162" s="9"/>
      <c r="B162" s="69"/>
      <c r="C162" s="12"/>
      <c r="D162" s="76"/>
    </row>
    <row r="163" spans="1:4" s="66" customFormat="1" x14ac:dyDescent="0.25">
      <c r="A163" s="9"/>
      <c r="B163" s="4" t="s">
        <v>67</v>
      </c>
      <c r="C163" s="10">
        <v>124791.48</v>
      </c>
      <c r="D163" s="13" t="s">
        <v>3</v>
      </c>
    </row>
    <row r="164" spans="1:4" s="67" customFormat="1" x14ac:dyDescent="0.25">
      <c r="A164" s="9"/>
      <c r="B164" s="4" t="s">
        <v>68</v>
      </c>
      <c r="C164" s="10">
        <v>824927.4</v>
      </c>
      <c r="D164" s="76" t="s">
        <v>3</v>
      </c>
    </row>
    <row r="165" spans="1:4" s="65" customFormat="1" x14ac:dyDescent="0.25">
      <c r="A165" s="9"/>
      <c r="B165" s="4" t="s">
        <v>80</v>
      </c>
      <c r="C165" s="10">
        <v>300719.5</v>
      </c>
      <c r="D165" s="13" t="s">
        <v>3</v>
      </c>
    </row>
    <row r="166" spans="1:4" s="66" customFormat="1" x14ac:dyDescent="0.25">
      <c r="A166" s="9"/>
      <c r="B166" s="67"/>
      <c r="C166" s="67"/>
      <c r="D166" s="67"/>
    </row>
    <row r="167" spans="1:4" s="65" customFormat="1" x14ac:dyDescent="0.25">
      <c r="A167" s="9"/>
    </row>
    <row r="168" spans="1:4" s="66" customFormat="1" x14ac:dyDescent="0.25">
      <c r="A168" s="9"/>
      <c r="B168" s="65"/>
      <c r="C168" s="65"/>
      <c r="D168" s="65"/>
    </row>
    <row r="169" spans="1:4" s="67" customFormat="1" x14ac:dyDescent="0.25">
      <c r="A169" s="9"/>
      <c r="B169" s="65"/>
      <c r="C169" s="65"/>
    </row>
    <row r="170" spans="1:4" s="65" customFormat="1" x14ac:dyDescent="0.25">
      <c r="A170" s="9"/>
    </row>
    <row r="171" spans="1:4" s="65" customFormat="1" x14ac:dyDescent="0.25">
      <c r="A171" s="9"/>
    </row>
    <row r="172" spans="1:4" s="67" customFormat="1" x14ac:dyDescent="0.25">
      <c r="A172" s="9"/>
      <c r="B172" s="65"/>
      <c r="C172" s="65"/>
      <c r="D172" s="65"/>
    </row>
    <row r="173" spans="1:4" s="65" customFormat="1" x14ac:dyDescent="0.25">
      <c r="A173" s="9"/>
    </row>
    <row r="174" spans="1:4" s="65" customFormat="1" x14ac:dyDescent="0.25">
      <c r="A174" s="9"/>
    </row>
    <row r="175" spans="1:4" s="65" customFormat="1" x14ac:dyDescent="0.25">
      <c r="A175" s="9"/>
    </row>
    <row r="176" spans="1:4" s="65" customFormat="1" x14ac:dyDescent="0.25">
      <c r="A176" s="9"/>
      <c r="B176" s="67"/>
      <c r="C176" s="67"/>
    </row>
    <row r="177" spans="1:4" s="65" customFormat="1" x14ac:dyDescent="0.25">
      <c r="A177" s="9"/>
    </row>
    <row r="178" spans="1:4" s="65" customFormat="1" x14ac:dyDescent="0.25">
      <c r="A178" s="9"/>
    </row>
    <row r="179" spans="1:4" s="65" customFormat="1" x14ac:dyDescent="0.25">
      <c r="A179" s="9"/>
      <c r="D179" s="67"/>
    </row>
    <row r="180" spans="1:4" s="65" customFormat="1" x14ac:dyDescent="0.25">
      <c r="A180" s="9"/>
    </row>
    <row r="181" spans="1:4" s="65" customFormat="1" x14ac:dyDescent="0.25">
      <c r="A181" s="9"/>
    </row>
    <row r="182" spans="1:4" s="67" customFormat="1" x14ac:dyDescent="0.25">
      <c r="A182" s="9"/>
      <c r="B182" s="65"/>
      <c r="C182" s="65"/>
      <c r="D182" s="65"/>
    </row>
    <row r="183" spans="1:4" s="65" customFormat="1" x14ac:dyDescent="0.25">
      <c r="A183" s="9"/>
    </row>
    <row r="184" spans="1:4" s="65" customFormat="1" x14ac:dyDescent="0.25">
      <c r="A184" s="9"/>
    </row>
    <row r="185" spans="1:4" s="65" customFormat="1" x14ac:dyDescent="0.25">
      <c r="A185" s="9"/>
      <c r="B185" s="67"/>
      <c r="C185" s="67"/>
    </row>
    <row r="186" spans="1:4" s="65" customFormat="1" x14ac:dyDescent="0.25">
      <c r="A186" s="9"/>
    </row>
    <row r="187" spans="1:4" s="65" customFormat="1" x14ac:dyDescent="0.25">
      <c r="A187" s="9"/>
    </row>
    <row r="188" spans="1:4" s="65" customFormat="1" x14ac:dyDescent="0.25">
      <c r="A188" s="9"/>
      <c r="B188" s="66"/>
      <c r="C188" s="66"/>
      <c r="D188" s="67"/>
    </row>
    <row r="189" spans="1:4" s="65" customFormat="1" x14ac:dyDescent="0.25">
      <c r="A189" s="9"/>
    </row>
    <row r="190" spans="1:4" s="65" customFormat="1" x14ac:dyDescent="0.25">
      <c r="A190" s="9"/>
    </row>
    <row r="191" spans="1:4" s="67" customFormat="1" x14ac:dyDescent="0.25">
      <c r="A191" s="9"/>
      <c r="B191" s="65"/>
      <c r="C191" s="65"/>
      <c r="D191" s="66"/>
    </row>
    <row r="192" spans="1:4" s="65" customFormat="1" x14ac:dyDescent="0.25">
      <c r="A192" s="9"/>
    </row>
    <row r="193" spans="1:4" s="65" customFormat="1" x14ac:dyDescent="0.25">
      <c r="A193" s="9"/>
    </row>
    <row r="194" spans="1:4" s="66" customFormat="1" x14ac:dyDescent="0.25">
      <c r="A194" s="9"/>
      <c r="B194" s="67"/>
      <c r="C194" s="67"/>
      <c r="D194" s="65"/>
    </row>
    <row r="195" spans="1:4" s="65" customFormat="1" x14ac:dyDescent="0.25">
      <c r="A195" s="9"/>
    </row>
    <row r="196" spans="1:4" s="65" customFormat="1" x14ac:dyDescent="0.25">
      <c r="A196" s="9"/>
      <c r="B196" s="66"/>
      <c r="C196" s="66"/>
    </row>
    <row r="197" spans="1:4" s="65" customFormat="1" x14ac:dyDescent="0.25">
      <c r="A197" s="9"/>
      <c r="D197" s="67"/>
    </row>
    <row r="198" spans="1:4" s="65" customFormat="1" x14ac:dyDescent="0.25">
      <c r="A198" s="9"/>
    </row>
    <row r="199" spans="1:4" s="65" customFormat="1" x14ac:dyDescent="0.25">
      <c r="A199" s="9"/>
      <c r="B199" s="9"/>
      <c r="C199" s="9"/>
      <c r="D199" s="66"/>
    </row>
    <row r="200" spans="1:4" s="67" customFormat="1" x14ac:dyDescent="0.25">
      <c r="A200" s="9"/>
      <c r="B200" s="9"/>
      <c r="C200" s="9"/>
      <c r="D200" s="65"/>
    </row>
    <row r="201" spans="1:4" s="65" customFormat="1" x14ac:dyDescent="0.25">
      <c r="A201" s="9"/>
      <c r="B201" s="9"/>
      <c r="C201" s="9"/>
    </row>
    <row r="202" spans="1:4" s="66" customFormat="1" x14ac:dyDescent="0.25">
      <c r="A202" s="9"/>
      <c r="B202" s="9"/>
      <c r="C202" s="9"/>
      <c r="D202" s="65"/>
    </row>
    <row r="203" spans="1:4" s="65" customFormat="1" x14ac:dyDescent="0.25">
      <c r="A203" s="9"/>
      <c r="B203" s="9"/>
      <c r="C203" s="9"/>
      <c r="D203" s="66"/>
    </row>
    <row r="204" spans="1:4" s="65" customFormat="1" x14ac:dyDescent="0.25">
      <c r="A204" s="9"/>
      <c r="B204" s="9"/>
      <c r="C204" s="9"/>
    </row>
    <row r="205" spans="1:4" s="65" customFormat="1" x14ac:dyDescent="0.25">
      <c r="A205" s="9"/>
      <c r="B205" s="9"/>
      <c r="C205" s="9"/>
    </row>
    <row r="206" spans="1:4" s="66" customFormat="1" x14ac:dyDescent="0.25">
      <c r="A206" s="9"/>
      <c r="B206" s="9"/>
      <c r="C206" s="9"/>
      <c r="D206" s="64"/>
    </row>
    <row r="207" spans="1:4" s="65" customFormat="1" x14ac:dyDescent="0.25">
      <c r="A207" s="9"/>
      <c r="B207" s="9"/>
      <c r="C207" s="9"/>
      <c r="D207" s="66"/>
    </row>
    <row r="208" spans="1:4" s="65" customFormat="1" x14ac:dyDescent="0.25">
      <c r="A208" s="9"/>
      <c r="B208" s="9"/>
      <c r="C208" s="9"/>
    </row>
    <row r="209" spans="1:4" s="65" customFormat="1" x14ac:dyDescent="0.25">
      <c r="A209" s="9"/>
      <c r="B209" s="9"/>
      <c r="C209" s="9"/>
      <c r="D209" s="64"/>
    </row>
    <row r="210" spans="1:4" s="65" customFormat="1" x14ac:dyDescent="0.25">
      <c r="A210" s="9"/>
      <c r="B210" s="9"/>
      <c r="C210" s="9"/>
      <c r="D210" s="64"/>
    </row>
    <row r="211" spans="1:4" s="65" customFormat="1" x14ac:dyDescent="0.25">
      <c r="A211" s="9"/>
      <c r="B211" s="9"/>
      <c r="C211" s="9"/>
    </row>
    <row r="212" spans="1:4" s="65" customFormat="1" x14ac:dyDescent="0.25">
      <c r="A212" s="9"/>
      <c r="B212" s="9"/>
      <c r="C212" s="9"/>
      <c r="D212" s="63"/>
    </row>
    <row r="213" spans="1:4" s="66" customFormat="1" x14ac:dyDescent="0.25">
      <c r="A213" s="9"/>
      <c r="B213" s="9"/>
      <c r="C213" s="9"/>
      <c r="D213" s="64"/>
    </row>
    <row r="214" spans="1:4" s="65" customFormat="1" x14ac:dyDescent="0.25">
      <c r="A214" s="9"/>
      <c r="B214" s="9"/>
      <c r="C214" s="9"/>
    </row>
    <row r="215" spans="1:4" s="65" customFormat="1" x14ac:dyDescent="0.25">
      <c r="A215" s="9"/>
      <c r="B215" s="9"/>
      <c r="C215" s="9"/>
    </row>
    <row r="216" spans="1:4" s="65" customFormat="1" x14ac:dyDescent="0.25">
      <c r="A216" s="9"/>
      <c r="B216" s="9"/>
      <c r="C216" s="9"/>
      <c r="D216" s="63"/>
    </row>
    <row r="217" spans="1:4" s="66" customFormat="1" x14ac:dyDescent="0.25">
      <c r="A217" s="9"/>
      <c r="B217" s="9"/>
      <c r="C217" s="9"/>
      <c r="D217" s="65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58"/>
      <c r="C225" s="58"/>
      <c r="D225" s="9"/>
    </row>
    <row r="226" spans="1:4" s="65" customFormat="1" x14ac:dyDescent="0.25">
      <c r="A226" s="9"/>
      <c r="B226" s="62"/>
      <c r="C226" s="62"/>
      <c r="D226" s="9"/>
    </row>
    <row r="227" spans="1:4" s="65" customFormat="1" x14ac:dyDescent="0.25">
      <c r="A227" s="9"/>
      <c r="B227" s="58"/>
      <c r="C227" s="58"/>
      <c r="D227" s="9"/>
    </row>
    <row r="228" spans="1:4" s="65" customFormat="1" x14ac:dyDescent="0.25">
      <c r="A228" s="9"/>
      <c r="B228" s="61"/>
      <c r="C228" s="61"/>
      <c r="D228" s="9"/>
    </row>
    <row r="229" spans="1:4" s="65" customFormat="1" x14ac:dyDescent="0.25">
      <c r="A229" s="9"/>
      <c r="B229" s="58"/>
      <c r="C229" s="58"/>
      <c r="D229" s="9"/>
    </row>
    <row r="230" spans="1:4" s="65" customFormat="1" x14ac:dyDescent="0.25">
      <c r="A230" s="9"/>
      <c r="B230" s="58"/>
      <c r="C230" s="58"/>
      <c r="D230" s="9"/>
    </row>
    <row r="231" spans="1:4" s="65" customFormat="1" x14ac:dyDescent="0.25">
      <c r="A231" s="9"/>
      <c r="B231" s="58"/>
      <c r="C231" s="58"/>
      <c r="D231" s="9"/>
    </row>
    <row r="232" spans="1:4" s="66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6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6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6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6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6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6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6" customFormat="1" x14ac:dyDescent="0.25">
      <c r="A257" s="9"/>
      <c r="B257" s="9"/>
      <c r="C257" s="9"/>
      <c r="D257" s="9"/>
    </row>
    <row r="258" spans="1:4" s="64" customFormat="1" x14ac:dyDescent="0.25">
      <c r="A258" s="9"/>
      <c r="B258" s="9"/>
      <c r="C258" s="9"/>
      <c r="D258" s="9"/>
    </row>
    <row r="259" spans="1:4" s="66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6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58"/>
    </row>
    <row r="266" spans="1:4" s="66" customFormat="1" x14ac:dyDescent="0.25">
      <c r="A266" s="9"/>
      <c r="B266" s="9"/>
      <c r="C266" s="9"/>
      <c r="D266" s="61"/>
    </row>
    <row r="267" spans="1:4" s="65" customFormat="1" x14ac:dyDescent="0.25">
      <c r="A267" s="9"/>
      <c r="B267" s="9"/>
      <c r="C267" s="9"/>
      <c r="D267" s="58"/>
    </row>
    <row r="268" spans="1:4" s="65" customFormat="1" x14ac:dyDescent="0.25">
      <c r="A268" s="9"/>
      <c r="B268" s="9"/>
      <c r="C268" s="9"/>
      <c r="D268" s="62"/>
    </row>
    <row r="269" spans="1:4" s="65" customFormat="1" x14ac:dyDescent="0.25">
      <c r="A269" s="9"/>
      <c r="B269" s="9"/>
      <c r="C269" s="9"/>
      <c r="D269" s="58"/>
    </row>
    <row r="270" spans="1:4" s="66" customFormat="1" x14ac:dyDescent="0.25">
      <c r="A270" s="9"/>
      <c r="B270" s="9"/>
      <c r="C270" s="9"/>
      <c r="D270" s="61"/>
    </row>
    <row r="271" spans="1:4" s="65" customFormat="1" x14ac:dyDescent="0.25">
      <c r="A271" s="9"/>
      <c r="B271" s="9"/>
      <c r="C271" s="9"/>
      <c r="D271" s="58"/>
    </row>
    <row r="272" spans="1:4" s="66" customFormat="1" x14ac:dyDescent="0.25">
      <c r="A272" s="9"/>
      <c r="B272" s="9"/>
      <c r="C272" s="9"/>
      <c r="D272" s="58"/>
    </row>
    <row r="273" spans="1:4" s="65" customFormat="1" x14ac:dyDescent="0.25">
      <c r="A273" s="9"/>
      <c r="B273" s="9"/>
      <c r="C273" s="9"/>
      <c r="D273" s="58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6" customFormat="1" x14ac:dyDescent="0.25">
      <c r="A280" s="9"/>
      <c r="B280" s="9"/>
      <c r="C280" s="9"/>
      <c r="D280" s="9"/>
    </row>
    <row r="281" spans="1:4" s="64" customFormat="1" x14ac:dyDescent="0.25">
      <c r="A281" s="9"/>
      <c r="B281" s="9"/>
      <c r="C281" s="9"/>
      <c r="D281" s="9"/>
    </row>
    <row r="282" spans="1:4" s="66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4" customFormat="1" x14ac:dyDescent="0.25">
      <c r="A284" s="9"/>
      <c r="B284" s="9"/>
      <c r="C284" s="9"/>
      <c r="D284" s="9"/>
    </row>
    <row r="285" spans="1:4" s="64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3" customFormat="1" x14ac:dyDescent="0.25">
      <c r="A287" s="9"/>
      <c r="B287" s="9"/>
      <c r="C287" s="9"/>
      <c r="D287" s="9"/>
    </row>
    <row r="288" spans="1:4" s="64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3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2" customFormat="1" x14ac:dyDescent="0.25">
      <c r="A293" s="9"/>
      <c r="B293" s="9"/>
      <c r="C293" s="9"/>
      <c r="D293" s="9"/>
    </row>
    <row r="294" spans="1:4" s="63" customFormat="1" x14ac:dyDescent="0.25">
      <c r="A294" s="9"/>
      <c r="B294" s="9"/>
      <c r="C294" s="9"/>
      <c r="D294" s="9"/>
    </row>
    <row r="295" spans="1:4" s="63" customFormat="1" x14ac:dyDescent="0.25">
      <c r="A295" s="9"/>
      <c r="B295" s="9"/>
      <c r="C295" s="9"/>
      <c r="D295" s="9"/>
    </row>
    <row r="296" spans="1:4" s="63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2" customFormat="1" x14ac:dyDescent="0.25">
      <c r="A298" s="9"/>
      <c r="B298" s="9"/>
      <c r="C298" s="9"/>
      <c r="D298" s="9"/>
    </row>
    <row r="299" spans="1:4" s="63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59" customFormat="1" x14ac:dyDescent="0.25">
      <c r="A301" s="9"/>
      <c r="B301" s="9"/>
      <c r="C301" s="9"/>
      <c r="D301" s="9"/>
    </row>
    <row r="302" spans="1:4" s="64" customFormat="1" x14ac:dyDescent="0.25">
      <c r="A302" s="9"/>
      <c r="B302" s="9"/>
      <c r="C302" s="9"/>
      <c r="D302" s="9"/>
    </row>
    <row r="303" spans="1:4" s="62" customFormat="1" x14ac:dyDescent="0.25">
      <c r="A303" s="9"/>
      <c r="B303" s="9"/>
      <c r="C303" s="9"/>
      <c r="D303" s="9"/>
    </row>
    <row r="304" spans="1:4" s="64" customFormat="1" x14ac:dyDescent="0.25">
      <c r="A304" s="9"/>
      <c r="B304" s="9"/>
      <c r="C304" s="9"/>
      <c r="D304" s="9"/>
    </row>
    <row r="305" spans="1:4" s="62" customFormat="1" x14ac:dyDescent="0.25">
      <c r="A305" s="9"/>
      <c r="B305" s="9"/>
      <c r="C305" s="9"/>
      <c r="D305" s="9"/>
    </row>
    <row r="306" spans="1:4" s="63" customFormat="1" x14ac:dyDescent="0.25">
      <c r="A306" s="9"/>
      <c r="B306" s="9"/>
      <c r="C306" s="9"/>
      <c r="D306" s="9"/>
    </row>
    <row r="307" spans="1:4" s="63" customFormat="1" x14ac:dyDescent="0.25">
      <c r="A307" s="9"/>
      <c r="B307" s="9"/>
      <c r="C307" s="9"/>
      <c r="D307" s="9"/>
    </row>
    <row r="308" spans="1:4" s="62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62" customFormat="1" x14ac:dyDescent="0.25">
      <c r="A310" s="9"/>
      <c r="B310" s="9"/>
      <c r="C310" s="9"/>
      <c r="D310" s="9"/>
    </row>
    <row r="311" spans="1:4" s="62" customFormat="1" x14ac:dyDescent="0.25">
      <c r="A311" s="9"/>
      <c r="B311" s="9"/>
      <c r="C311" s="9"/>
      <c r="D311" s="9"/>
    </row>
    <row r="312" spans="1:4" s="64" customFormat="1" x14ac:dyDescent="0.25">
      <c r="A312" s="9"/>
      <c r="B312" s="9"/>
      <c r="C312" s="9"/>
      <c r="D312" s="9"/>
    </row>
    <row r="313" spans="1:4" s="62" customFormat="1" x14ac:dyDescent="0.25">
      <c r="A313" s="9"/>
      <c r="B313" s="9"/>
      <c r="C313" s="9"/>
      <c r="D313" s="9"/>
    </row>
    <row r="314" spans="1:4" s="64" customFormat="1" x14ac:dyDescent="0.25">
      <c r="A314" s="9"/>
      <c r="B314" s="9"/>
      <c r="C314" s="9"/>
      <c r="D314" s="9"/>
    </row>
    <row r="315" spans="1:4" s="62" customFormat="1" x14ac:dyDescent="0.25">
      <c r="A315" s="9"/>
      <c r="B315" s="9"/>
      <c r="C315" s="9"/>
      <c r="D315" s="9"/>
    </row>
    <row r="316" spans="1:4" s="62" customFormat="1" x14ac:dyDescent="0.25">
      <c r="A316" s="9"/>
      <c r="B316" s="9"/>
      <c r="C316" s="9"/>
      <c r="D316" s="9"/>
    </row>
    <row r="317" spans="1:4" s="62" customFormat="1" x14ac:dyDescent="0.25">
      <c r="A317" s="9"/>
      <c r="B317" s="9"/>
      <c r="C317" s="9"/>
      <c r="D317" s="9"/>
    </row>
    <row r="318" spans="1:4" s="61" customFormat="1" x14ac:dyDescent="0.25">
      <c r="A318" s="9"/>
      <c r="B318" s="9"/>
      <c r="C318" s="9"/>
      <c r="D318" s="9"/>
    </row>
    <row r="319" spans="1:4" s="59" customFormat="1" x14ac:dyDescent="0.25">
      <c r="A319" s="9"/>
      <c r="B319" s="9"/>
      <c r="C319" s="9"/>
      <c r="D319" s="9"/>
    </row>
    <row r="320" spans="1:4" s="61" customFormat="1" x14ac:dyDescent="0.25">
      <c r="A320" s="9"/>
      <c r="B320" s="9"/>
      <c r="C320" s="9"/>
      <c r="D320" s="9"/>
    </row>
    <row r="321" spans="1:4" s="59" customFormat="1" x14ac:dyDescent="0.25">
      <c r="A321" s="9"/>
      <c r="B321" s="9"/>
      <c r="C321" s="9"/>
      <c r="D321" s="9"/>
    </row>
    <row r="322" spans="1:4" s="59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62" customFormat="1" x14ac:dyDescent="0.25">
      <c r="A332" s="9"/>
      <c r="B332"/>
      <c r="C332"/>
      <c r="D332" s="9"/>
    </row>
    <row r="333" spans="1:4" s="58" customFormat="1" x14ac:dyDescent="0.25">
      <c r="A333" s="9"/>
      <c r="B333"/>
      <c r="C333"/>
      <c r="D333" s="9"/>
    </row>
    <row r="334" spans="1:4" s="58" customFormat="1" x14ac:dyDescent="0.25">
      <c r="A334" s="9"/>
      <c r="B334"/>
      <c r="C334"/>
      <c r="D334" s="9"/>
    </row>
    <row r="335" spans="1:4" s="58" customFormat="1" x14ac:dyDescent="0.25">
      <c r="A335" s="9"/>
      <c r="B335"/>
      <c r="C335"/>
      <c r="D335" s="9"/>
    </row>
    <row r="336" spans="1:4" s="62" customFormat="1" x14ac:dyDescent="0.25">
      <c r="A336" s="9"/>
      <c r="B336"/>
      <c r="C336"/>
      <c r="D336" s="9"/>
    </row>
    <row r="337" spans="1:4" s="58" customFormat="1" x14ac:dyDescent="0.25">
      <c r="A337" s="9"/>
      <c r="B337"/>
      <c r="C337"/>
      <c r="D337" s="9"/>
    </row>
    <row r="338" spans="1:4" s="58" customFormat="1" x14ac:dyDescent="0.25">
      <c r="A338" s="9"/>
      <c r="B338"/>
      <c r="C338"/>
      <c r="D338" s="9"/>
    </row>
    <row r="339" spans="1:4" s="58" customFormat="1" x14ac:dyDescent="0.25">
      <c r="A339" s="9"/>
      <c r="B339"/>
      <c r="C339"/>
      <c r="D339" s="9"/>
    </row>
    <row r="340" spans="1:4" s="58" customFormat="1" x14ac:dyDescent="0.25">
      <c r="A340" s="9"/>
      <c r="B340"/>
      <c r="C340"/>
      <c r="D340" s="9"/>
    </row>
    <row r="341" spans="1:4" s="62" customFormat="1" x14ac:dyDescent="0.25">
      <c r="A341" s="9"/>
      <c r="B341"/>
      <c r="C341"/>
      <c r="D341" s="9"/>
    </row>
    <row r="342" spans="1:4" s="59" customFormat="1" x14ac:dyDescent="0.25">
      <c r="A342" s="9"/>
      <c r="B342"/>
      <c r="C342"/>
      <c r="D342" s="9"/>
    </row>
    <row r="343" spans="1:4" s="58" customFormat="1" x14ac:dyDescent="0.25">
      <c r="A343" s="9"/>
      <c r="B343"/>
      <c r="C343"/>
      <c r="D343" s="9"/>
    </row>
    <row r="344" spans="1:4" s="65" customFormat="1" x14ac:dyDescent="0.25">
      <c r="A344" s="9"/>
      <c r="B344"/>
      <c r="C344"/>
      <c r="D344" s="9"/>
    </row>
    <row r="345" spans="1:4" s="62" customFormat="1" x14ac:dyDescent="0.25">
      <c r="A345" s="9"/>
      <c r="B345"/>
      <c r="C345"/>
      <c r="D345" s="9"/>
    </row>
    <row r="346" spans="1:4" s="61" customFormat="1" x14ac:dyDescent="0.25">
      <c r="A346" s="9"/>
      <c r="B346"/>
      <c r="C346"/>
      <c r="D346" s="9"/>
    </row>
    <row r="347" spans="1:4" s="65" customFormat="1" x14ac:dyDescent="0.25">
      <c r="A347" s="9"/>
      <c r="B347"/>
      <c r="C347"/>
      <c r="D347" s="9"/>
    </row>
    <row r="348" spans="1:4" s="61" customFormat="1" x14ac:dyDescent="0.25">
      <c r="A348" s="9"/>
      <c r="B348"/>
      <c r="C348"/>
      <c r="D348" s="9"/>
    </row>
    <row r="349" spans="1:4" s="62" customFormat="1" x14ac:dyDescent="0.25">
      <c r="A349" s="9"/>
      <c r="B349"/>
      <c r="C349"/>
      <c r="D349" s="9"/>
    </row>
    <row r="350" spans="1:4" s="58" customFormat="1" x14ac:dyDescent="0.25">
      <c r="A350" s="9"/>
      <c r="B350"/>
      <c r="C350"/>
      <c r="D350" s="9"/>
    </row>
    <row r="351" spans="1:4" s="59" customFormat="1" x14ac:dyDescent="0.25">
      <c r="A351" s="9"/>
      <c r="B351"/>
      <c r="C351"/>
      <c r="D351" s="9"/>
    </row>
    <row r="352" spans="1:4" s="65" customFormat="1" x14ac:dyDescent="0.25">
      <c r="A352" s="9"/>
      <c r="B352"/>
      <c r="C352"/>
      <c r="D352" s="9"/>
    </row>
    <row r="353" spans="1:4" s="62" customFormat="1" x14ac:dyDescent="0.25">
      <c r="A353" s="9"/>
      <c r="B353"/>
      <c r="C353"/>
      <c r="D353" s="9"/>
    </row>
    <row r="354" spans="1:4" s="58" customFormat="1" x14ac:dyDescent="0.25">
      <c r="A354" s="9"/>
      <c r="B354"/>
      <c r="C354"/>
      <c r="D354" s="9"/>
    </row>
    <row r="355" spans="1:4" s="65" customFormat="1" x14ac:dyDescent="0.25">
      <c r="A355" s="9"/>
      <c r="B355"/>
      <c r="C355"/>
      <c r="D355" s="9"/>
    </row>
    <row r="356" spans="1:4" s="58" customFormat="1" x14ac:dyDescent="0.25">
      <c r="A356" s="9"/>
      <c r="B356"/>
      <c r="C356"/>
      <c r="D356" s="9"/>
    </row>
    <row r="357" spans="1:4" s="62" customFormat="1" x14ac:dyDescent="0.25">
      <c r="A357" s="9"/>
      <c r="B357"/>
      <c r="C357"/>
      <c r="D357" s="9"/>
    </row>
    <row r="358" spans="1:4" s="58" customFormat="1" x14ac:dyDescent="0.25">
      <c r="A358" s="9"/>
      <c r="B358"/>
      <c r="C358"/>
      <c r="D358" s="9"/>
    </row>
    <row r="359" spans="1:4" s="58" customFormat="1" x14ac:dyDescent="0.25">
      <c r="A359" s="9"/>
      <c r="B359"/>
      <c r="C359"/>
      <c r="D359" s="9"/>
    </row>
    <row r="360" spans="1:4" s="58" customFormat="1" x14ac:dyDescent="0.25">
      <c r="A360" s="9"/>
      <c r="B360"/>
      <c r="C360"/>
      <c r="D360" s="9"/>
    </row>
    <row r="361" spans="1:4" s="61" customFormat="1" x14ac:dyDescent="0.25">
      <c r="A361" s="9"/>
      <c r="B361"/>
      <c r="C361"/>
      <c r="D361" s="9"/>
    </row>
    <row r="362" spans="1:4" s="65" customFormat="1" x14ac:dyDescent="0.25">
      <c r="A362" s="9"/>
      <c r="B362"/>
      <c r="C362"/>
      <c r="D362" s="9"/>
    </row>
    <row r="363" spans="1:4" s="62" customFormat="1" x14ac:dyDescent="0.25">
      <c r="A363" s="9"/>
      <c r="B363"/>
      <c r="C363"/>
      <c r="D363" s="9"/>
    </row>
    <row r="364" spans="1:4" s="58" customFormat="1" x14ac:dyDescent="0.25">
      <c r="A364" s="9"/>
      <c r="B364"/>
      <c r="C364"/>
      <c r="D364" s="9"/>
    </row>
    <row r="365" spans="1:4" s="58" customFormat="1" x14ac:dyDescent="0.25">
      <c r="A365" s="9"/>
      <c r="B365"/>
      <c r="C365"/>
      <c r="D365" s="9"/>
    </row>
    <row r="366" spans="1:4" s="61" customFormat="1" x14ac:dyDescent="0.25">
      <c r="A366" s="9"/>
      <c r="B366"/>
      <c r="C366"/>
      <c r="D366" s="9"/>
    </row>
    <row r="367" spans="1:4" s="58" customFormat="1" x14ac:dyDescent="0.25">
      <c r="A367" s="9"/>
      <c r="B367"/>
      <c r="C367"/>
      <c r="D367" s="9"/>
    </row>
    <row r="368" spans="1:4" s="62" customFormat="1" x14ac:dyDescent="0.25">
      <c r="A368" s="9"/>
      <c r="B368"/>
      <c r="C368"/>
      <c r="D368" s="9"/>
    </row>
    <row r="369" spans="1:4" s="58" customFormat="1" x14ac:dyDescent="0.25">
      <c r="A369" s="9"/>
      <c r="B369"/>
      <c r="C369"/>
      <c r="D369" s="9"/>
    </row>
    <row r="370" spans="1:4" s="58" customFormat="1" x14ac:dyDescent="0.25">
      <c r="A370" s="9"/>
      <c r="B370"/>
      <c r="C370"/>
      <c r="D370" s="9"/>
    </row>
    <row r="371" spans="1:4" s="61" customFormat="1" x14ac:dyDescent="0.25">
      <c r="A371" s="9"/>
      <c r="B371"/>
      <c r="C371"/>
      <c r="D371" s="9"/>
    </row>
    <row r="372" spans="1:4" s="58" customFormat="1" x14ac:dyDescent="0.25">
      <c r="A372" s="9"/>
      <c r="B372"/>
      <c r="C372"/>
      <c r="D372" s="9"/>
    </row>
    <row r="373" spans="1:4" s="58" customFormat="1" x14ac:dyDescent="0.25">
      <c r="A373" s="9"/>
      <c r="B373"/>
      <c r="C373"/>
      <c r="D373" s="9"/>
    </row>
    <row r="374" spans="1:4" s="58" customFormat="1" x14ac:dyDescent="0.25">
      <c r="A374" s="9"/>
      <c r="B374"/>
      <c r="C374"/>
      <c r="D374" s="57"/>
    </row>
    <row r="375" spans="1:4" s="58" customFormat="1" x14ac:dyDescent="0.25">
      <c r="A375" s="9"/>
      <c r="B375"/>
      <c r="C375"/>
    </row>
    <row r="376" spans="1:4" s="61" customFormat="1" x14ac:dyDescent="0.25">
      <c r="A376" s="9"/>
      <c r="B376"/>
      <c r="C376"/>
      <c r="D376" s="57"/>
    </row>
    <row r="377" spans="1:4" s="58" customFormat="1" x14ac:dyDescent="0.25">
      <c r="A377" s="9"/>
      <c r="B377"/>
      <c r="C377"/>
      <c r="D377" s="57"/>
    </row>
    <row r="378" spans="1:4" s="62" customFormat="1" x14ac:dyDescent="0.25">
      <c r="A378" s="9"/>
      <c r="B378"/>
      <c r="C378"/>
      <c r="D378" s="57"/>
    </row>
    <row r="379" spans="1:4" s="58" customFormat="1" x14ac:dyDescent="0.25">
      <c r="A379" s="9"/>
      <c r="B379"/>
      <c r="C379"/>
      <c r="D379" s="57"/>
    </row>
    <row r="380" spans="1:4" s="61" customFormat="1" x14ac:dyDescent="0.25">
      <c r="A380" s="9"/>
      <c r="B380"/>
      <c r="C380"/>
      <c r="D380" s="57"/>
    </row>
    <row r="381" spans="1:4" s="58" customFormat="1" x14ac:dyDescent="0.25">
      <c r="A381" s="9"/>
      <c r="B381"/>
      <c r="C381"/>
      <c r="D381" s="57"/>
    </row>
    <row r="382" spans="1:4" s="58" customFormat="1" x14ac:dyDescent="0.25">
      <c r="A382" s="9"/>
      <c r="B382"/>
      <c r="C382"/>
      <c r="D382" s="57"/>
    </row>
    <row r="383" spans="1:4" s="58" customFormat="1" x14ac:dyDescent="0.25">
      <c r="A383" s="9"/>
      <c r="B383"/>
      <c r="C383"/>
    </row>
    <row r="384" spans="1:4" s="58" customFormat="1" x14ac:dyDescent="0.25">
      <c r="A384" s="9"/>
      <c r="B384"/>
      <c r="C384"/>
      <c r="D384" s="57"/>
    </row>
    <row r="385" spans="1:4" s="62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</row>
    <row r="387" spans="1:4" s="58" customFormat="1" x14ac:dyDescent="0.25">
      <c r="A387" s="9"/>
      <c r="B387"/>
      <c r="C387"/>
      <c r="D387" s="57"/>
    </row>
    <row r="388" spans="1:4" s="62" customFormat="1" x14ac:dyDescent="0.25">
      <c r="A388" s="9"/>
      <c r="B388"/>
      <c r="C388"/>
      <c r="D388" s="57"/>
    </row>
    <row r="389" spans="1:4" s="61" customFormat="1" x14ac:dyDescent="0.25">
      <c r="A389" s="9"/>
      <c r="B389"/>
      <c r="C389"/>
      <c r="D389" s="57"/>
    </row>
    <row r="390" spans="1:4" s="58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61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62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61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61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61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61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61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61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6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6" customFormat="1" x14ac:dyDescent="0.25">
      <c r="A673" s="9"/>
      <c r="B673"/>
      <c r="C673"/>
      <c r="D673"/>
    </row>
    <row r="674" spans="1:4" s="56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6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6" customFormat="1" x14ac:dyDescent="0.25">
      <c r="A680" s="9"/>
      <c r="B680"/>
      <c r="C680"/>
      <c r="D680"/>
    </row>
    <row r="681" spans="1:4" s="56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6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6" customFormat="1" x14ac:dyDescent="0.25">
      <c r="A704" s="9"/>
      <c r="B704"/>
      <c r="C704"/>
      <c r="D704"/>
    </row>
    <row r="705" spans="1:4" s="56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6" customFormat="1" x14ac:dyDescent="0.25">
      <c r="A707" s="9"/>
      <c r="B707"/>
      <c r="C707"/>
      <c r="D707"/>
    </row>
    <row r="708" spans="1:4" s="56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6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6" customFormat="1" x14ac:dyDescent="0.25">
      <c r="A733" s="9"/>
      <c r="B733"/>
      <c r="C733"/>
      <c r="D733"/>
    </row>
    <row r="734" spans="1:4" s="56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5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5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5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5" customFormat="1" x14ac:dyDescent="0.25">
      <c r="A748" s="9"/>
      <c r="B748"/>
      <c r="C748"/>
      <c r="D748"/>
    </row>
    <row r="749" spans="1:4" s="55" customFormat="1" x14ac:dyDescent="0.25">
      <c r="A749" s="9"/>
      <c r="B749"/>
      <c r="C749"/>
      <c r="D749"/>
    </row>
    <row r="750" spans="1:4" s="55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5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5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5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5" customFormat="1" x14ac:dyDescent="0.25"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5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5" customFormat="1" x14ac:dyDescent="0.25">
      <c r="A766" s="9"/>
      <c r="B766"/>
      <c r="C766"/>
      <c r="D766"/>
    </row>
    <row r="767" spans="1:4" s="56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x14ac:dyDescent="0.25">
      <c r="A769" s="9"/>
    </row>
    <row r="770" spans="1:4" s="55" customFormat="1" x14ac:dyDescent="0.25">
      <c r="A770" s="9"/>
      <c r="B770"/>
      <c r="C770"/>
      <c r="D770"/>
    </row>
    <row r="771" spans="1:4" s="56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6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5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5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5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5" customFormat="1" x14ac:dyDescent="0.25">
      <c r="A790" s="9"/>
      <c r="B790"/>
      <c r="C790"/>
      <c r="D790"/>
    </row>
    <row r="791" spans="1:4" s="55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5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5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53"/>
      <c r="B854"/>
      <c r="C854"/>
      <c r="D854"/>
    </row>
    <row r="855" spans="1:4" s="54" customFormat="1" x14ac:dyDescent="0.25">
      <c r="A855" s="53"/>
      <c r="B855"/>
      <c r="C855"/>
      <c r="D855"/>
    </row>
    <row r="856" spans="1:4" s="54" customFormat="1" x14ac:dyDescent="0.25">
      <c r="A856" s="53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0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0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1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1" customFormat="1" x14ac:dyDescent="0.25">
      <c r="A886" s="9"/>
      <c r="B886"/>
      <c r="C886"/>
      <c r="D886"/>
    </row>
    <row r="887" spans="1:4" s="51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1" customFormat="1" x14ac:dyDescent="0.25">
      <c r="A889" s="9"/>
      <c r="B889"/>
      <c r="C889"/>
      <c r="D889"/>
    </row>
    <row r="890" spans="1:4" s="51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1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1" customFormat="1" x14ac:dyDescent="0.25">
      <c r="A894" s="9"/>
      <c r="B894"/>
      <c r="C894"/>
      <c r="D894"/>
    </row>
    <row r="895" spans="1:4" s="51" customFormat="1" x14ac:dyDescent="0.25">
      <c r="A895" s="9"/>
      <c r="B895"/>
      <c r="C895"/>
      <c r="D895"/>
    </row>
    <row r="896" spans="1:4" s="51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1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49" customFormat="1" x14ac:dyDescent="0.25">
      <c r="A910" s="9"/>
      <c r="B910"/>
      <c r="C910"/>
      <c r="D910"/>
    </row>
    <row r="911" spans="1:4" s="51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2" customFormat="1" x14ac:dyDescent="0.25">
      <c r="A915" s="9"/>
      <c r="B915"/>
      <c r="C915"/>
      <c r="D915"/>
    </row>
    <row r="916" spans="1:4" s="52" customFormat="1" x14ac:dyDescent="0.25">
      <c r="A916" s="9"/>
      <c r="B916"/>
      <c r="C916"/>
      <c r="D916"/>
    </row>
    <row r="917" spans="1:4" s="52" customFormat="1" x14ac:dyDescent="0.25">
      <c r="A917" s="9"/>
      <c r="B917"/>
      <c r="C917"/>
      <c r="D917"/>
    </row>
    <row r="918" spans="1:4" s="52" customFormat="1" x14ac:dyDescent="0.25">
      <c r="A918" s="9"/>
      <c r="B918"/>
      <c r="C918"/>
      <c r="D918"/>
    </row>
    <row r="919" spans="1:4" s="52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2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50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46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50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50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50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6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8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6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6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8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6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6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8" customFormat="1" x14ac:dyDescent="0.25">
      <c r="A1064" s="9"/>
      <c r="B1064"/>
      <c r="C1064"/>
      <c r="D1064"/>
    </row>
    <row r="1065" spans="1:4" s="46" customFormat="1" x14ac:dyDescent="0.25">
      <c r="A1065" s="9"/>
      <c r="B1065"/>
      <c r="C1065"/>
      <c r="D1065"/>
    </row>
    <row r="1066" spans="1:4" s="48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7" customFormat="1" x14ac:dyDescent="0.25">
      <c r="A1069" s="9"/>
      <c r="B1069"/>
      <c r="C1069"/>
      <c r="D1069"/>
    </row>
    <row r="1070" spans="1:4" s="48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8" customFormat="1" x14ac:dyDescent="0.25">
      <c r="A1072" s="9"/>
      <c r="B1072"/>
      <c r="C1072"/>
      <c r="D1072"/>
    </row>
    <row r="1073" spans="1:4" s="48" customFormat="1" x14ac:dyDescent="0.25">
      <c r="A1073" s="9"/>
      <c r="B1073"/>
      <c r="C1073"/>
      <c r="D1073"/>
    </row>
    <row r="1074" spans="1:4" x14ac:dyDescent="0.25">
      <c r="A1074" s="9"/>
    </row>
    <row r="1075" spans="1:4" x14ac:dyDescent="0.25">
      <c r="A1075" s="9"/>
    </row>
    <row r="1076" spans="1:4" s="48" customFormat="1" x14ac:dyDescent="0.25">
      <c r="A1076" s="9"/>
      <c r="B1076"/>
      <c r="C1076"/>
      <c r="D1076"/>
    </row>
    <row r="1077" spans="1:4" s="48" customFormat="1" x14ac:dyDescent="0.25">
      <c r="A1077" s="9"/>
      <c r="B1077"/>
      <c r="C1077"/>
      <c r="D1077"/>
    </row>
    <row r="1078" spans="1:4" x14ac:dyDescent="0.25">
      <c r="A1078" s="9"/>
    </row>
    <row r="1079" spans="1:4" s="48" customFormat="1" x14ac:dyDescent="0.25">
      <c r="A1079" s="9"/>
      <c r="B1079"/>
      <c r="C1079"/>
      <c r="D1079"/>
    </row>
    <row r="1080" spans="1:4" x14ac:dyDescent="0.25">
      <c r="A1080" s="9"/>
    </row>
    <row r="1081" spans="1:4" s="48" customFormat="1" x14ac:dyDescent="0.25">
      <c r="A1081" s="9"/>
      <c r="B1081"/>
      <c r="C1081"/>
      <c r="D1081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s="49" customFormat="1" x14ac:dyDescent="0.25">
      <c r="A1086" s="9"/>
      <c r="B1086"/>
      <c r="C1086"/>
      <c r="D1086"/>
    </row>
    <row r="1087" spans="1:4" s="46" customFormat="1" x14ac:dyDescent="0.25">
      <c r="A1087" s="9"/>
      <c r="B1087"/>
      <c r="C1087"/>
      <c r="D1087"/>
    </row>
    <row r="1088" spans="1:4" x14ac:dyDescent="0.25">
      <c r="A1088" s="9"/>
    </row>
    <row r="1089" spans="1:4" x14ac:dyDescent="0.25">
      <c r="A1089" s="9"/>
    </row>
    <row r="1090" spans="1:4" x14ac:dyDescent="0.25">
      <c r="A1090" s="9"/>
    </row>
    <row r="1091" spans="1:4" s="46" customFormat="1" x14ac:dyDescent="0.25">
      <c r="A1091" s="9"/>
      <c r="B1091"/>
      <c r="C1091"/>
      <c r="D1091"/>
    </row>
    <row r="1092" spans="1:4" x14ac:dyDescent="0.25">
      <c r="A1092" s="9"/>
    </row>
    <row r="1093" spans="1:4" s="49" customFormat="1" x14ac:dyDescent="0.25">
      <c r="A1093" s="9"/>
      <c r="B1093"/>
      <c r="C1093"/>
      <c r="D1093"/>
    </row>
    <row r="1094" spans="1:4" x14ac:dyDescent="0.25">
      <c r="A1094" s="9"/>
    </row>
    <row r="1095" spans="1:4" x14ac:dyDescent="0.25">
      <c r="A1095" s="9"/>
    </row>
    <row r="1096" spans="1:4" x14ac:dyDescent="0.25">
      <c r="A1096" s="9"/>
    </row>
    <row r="1097" spans="1:4" x14ac:dyDescent="0.25">
      <c r="A1097" s="9"/>
    </row>
    <row r="1098" spans="1:4" s="46" customFormat="1" x14ac:dyDescent="0.25">
      <c r="A1098" s="9"/>
      <c r="B1098"/>
      <c r="C1098"/>
      <c r="D1098"/>
    </row>
    <row r="1099" spans="1:4" x14ac:dyDescent="0.25">
      <c r="A1099" s="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s="48" customFormat="1" x14ac:dyDescent="0.25">
      <c r="A1103" s="9"/>
      <c r="B1103"/>
      <c r="C1103"/>
      <c r="D1103"/>
    </row>
    <row r="1104" spans="1:4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4" x14ac:dyDescent="0.25">
      <c r="A1137" s="9"/>
    </row>
    <row r="1138" spans="1:4" x14ac:dyDescent="0.25">
      <c r="A1138" s="9"/>
    </row>
    <row r="1139" spans="1:4" s="45" customFormat="1" x14ac:dyDescent="0.25">
      <c r="A1139" s="9"/>
      <c r="B1139"/>
      <c r="C1139"/>
      <c r="D1139"/>
    </row>
    <row r="1140" spans="1:4" s="48" customFormat="1" x14ac:dyDescent="0.25">
      <c r="A1140" s="9"/>
      <c r="B1140"/>
      <c r="C1140"/>
      <c r="D1140"/>
    </row>
    <row r="1141" spans="1:4" s="45" customFormat="1" x14ac:dyDescent="0.25">
      <c r="A1141" s="9"/>
      <c r="B1141"/>
      <c r="C1141"/>
      <c r="D1141"/>
    </row>
    <row r="1142" spans="1:4" x14ac:dyDescent="0.25">
      <c r="A1142" s="9"/>
    </row>
    <row r="1143" spans="1:4" s="45" customFormat="1" x14ac:dyDescent="0.25">
      <c r="A1143" s="9"/>
      <c r="B1143"/>
      <c r="C1143"/>
      <c r="D1143"/>
    </row>
    <row r="1144" spans="1:4" s="45" customFormat="1" x14ac:dyDescent="0.25">
      <c r="A1144" s="9"/>
      <c r="B1144"/>
      <c r="C1144"/>
      <c r="D1144"/>
    </row>
    <row r="1145" spans="1:4" s="45" customFormat="1" x14ac:dyDescent="0.25">
      <c r="A1145" s="9"/>
      <c r="B1145"/>
      <c r="C1145"/>
      <c r="D1145"/>
    </row>
    <row r="1146" spans="1:4" s="45" customFormat="1" x14ac:dyDescent="0.25">
      <c r="A1146" s="9"/>
      <c r="B1146"/>
      <c r="C1146"/>
      <c r="D1146"/>
    </row>
    <row r="1147" spans="1:4" x14ac:dyDescent="0.25">
      <c r="A1147" s="9"/>
    </row>
    <row r="1148" spans="1:4" x14ac:dyDescent="0.25">
      <c r="A1148" s="9"/>
    </row>
    <row r="1149" spans="1:4" x14ac:dyDescent="0.25">
      <c r="A1149" s="9"/>
    </row>
    <row r="1150" spans="1:4" x14ac:dyDescent="0.25">
      <c r="A1150" s="9"/>
    </row>
    <row r="1151" spans="1:4" x14ac:dyDescent="0.25">
      <c r="A1151" s="9"/>
    </row>
    <row r="1152" spans="1:4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ht="14.25" customHeight="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ht="14.25" customHeight="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5" x14ac:dyDescent="0.25">
      <c r="A1793" s="9"/>
    </row>
    <row r="1794" spans="1:5" x14ac:dyDescent="0.25">
      <c r="A1794" s="9"/>
    </row>
    <row r="1795" spans="1:5" x14ac:dyDescent="0.25">
      <c r="A1795" s="9"/>
    </row>
    <row r="1796" spans="1:5" x14ac:dyDescent="0.25">
      <c r="A1796" s="9"/>
    </row>
    <row r="1797" spans="1:5" x14ac:dyDescent="0.25">
      <c r="A1797" s="9"/>
    </row>
    <row r="1798" spans="1:5" x14ac:dyDescent="0.25">
      <c r="A1798" s="9"/>
      <c r="E1798" s="39"/>
    </row>
    <row r="1799" spans="1:5" x14ac:dyDescent="0.25">
      <c r="A1799" s="9"/>
    </row>
    <row r="1800" spans="1:5" x14ac:dyDescent="0.25">
      <c r="A1800" s="9"/>
    </row>
    <row r="1801" spans="1:5" x14ac:dyDescent="0.25">
      <c r="A1801" s="9"/>
    </row>
    <row r="1802" spans="1:5" x14ac:dyDescent="0.25">
      <c r="A1802" s="9"/>
    </row>
    <row r="1803" spans="1:5" x14ac:dyDescent="0.25">
      <c r="A1803" s="9"/>
    </row>
    <row r="1804" spans="1:5" x14ac:dyDescent="0.25">
      <c r="A1804" s="9"/>
    </row>
    <row r="1805" spans="1:5" x14ac:dyDescent="0.25">
      <c r="A1805" s="9"/>
    </row>
    <row r="1806" spans="1:5" x14ac:dyDescent="0.25">
      <c r="A1806" s="9"/>
    </row>
    <row r="1807" spans="1:5" x14ac:dyDescent="0.25">
      <c r="A1807" s="9"/>
    </row>
    <row r="1808" spans="1:5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8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2023-04-13T10:32:58Z</cp:lastPrinted>
  <dcterms:created xsi:type="dcterms:W3CDTF">2019-03-12T09:07:35Z</dcterms:created>
  <dcterms:modified xsi:type="dcterms:W3CDTF">2023-05-08T09:39:31Z</dcterms:modified>
</cp:coreProperties>
</file>